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checkCompatibility="1"/>
  <mc:AlternateContent xmlns:mc="http://schemas.openxmlformats.org/markup-compatibility/2006">
    <mc:Choice Requires="x15">
      <x15ac:absPath xmlns:x15ac="http://schemas.microsoft.com/office/spreadsheetml/2010/11/ac" url="/Users/jasonhbuckner/Dropbox/Jason Personal folder/opportunities/jason buckner business/2 - Customer/Staff Documents/Procedures/"/>
    </mc:Choice>
  </mc:AlternateContent>
  <xr:revisionPtr revIDLastSave="0" documentId="8_{6B067866-888F-B140-885C-30ED7BDF71F7}" xr6:coauthVersionLast="36" xr6:coauthVersionMax="36" xr10:uidLastSave="{00000000-0000-0000-0000-000000000000}"/>
  <bookViews>
    <workbookView xWindow="26140" yWindow="460" windowWidth="18640" windowHeight="26820" tabRatio="500" xr2:uid="{00000000-000D-0000-FFFF-FFFF00000000}"/>
  </bookViews>
  <sheets>
    <sheet name="Email Status Results - IFS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" l="1"/>
  <c r="C27" i="1"/>
  <c r="B12" i="1" l="1"/>
  <c r="C28" i="1"/>
  <c r="C19" i="1"/>
  <c r="C29" i="1"/>
  <c r="C30" i="1"/>
  <c r="C31" i="1"/>
  <c r="C33" i="1"/>
  <c r="C34" i="1"/>
  <c r="C35" i="1"/>
  <c r="C36" i="1"/>
  <c r="C26" i="1"/>
  <c r="C24" i="1"/>
  <c r="C18" i="1"/>
  <c r="C20" i="1"/>
  <c r="C21" i="1"/>
  <c r="C17" i="1"/>
  <c r="C15" i="1"/>
</calcChain>
</file>

<file path=xl/sharedStrings.xml><?xml version="1.0" encoding="utf-8"?>
<sst xmlns="http://schemas.openxmlformats.org/spreadsheetml/2006/main" count="29" uniqueCount="26">
  <si>
    <t>Database # - ALL</t>
  </si>
  <si>
    <t>Database # - Emails</t>
  </si>
  <si>
    <t>CAN EMAIL</t>
  </si>
  <si>
    <t>Database # - No Emails</t>
  </si>
  <si>
    <t>Unengaged Marketable</t>
  </si>
  <si>
    <t>Unconfirmed</t>
  </si>
  <si>
    <t>Confirmed (Legacy)</t>
  </si>
  <si>
    <t>Confirmed</t>
  </si>
  <si>
    <t>#</t>
  </si>
  <si>
    <t>%</t>
  </si>
  <si>
    <t>&lt;= % of people with email addresses</t>
  </si>
  <si>
    <t>CAN'T EMAIL</t>
  </si>
  <si>
    <t>Non-Marketable</t>
  </si>
  <si>
    <t>Lockdown</t>
  </si>
  <si>
    <t>Soft Bounce</t>
  </si>
  <si>
    <t>Hard Bounce</t>
  </si>
  <si>
    <t>Opt-Out</t>
  </si>
  <si>
    <t>Opt-Out Admin</t>
  </si>
  <si>
    <t>List Unsubscribe</t>
  </si>
  <si>
    <t>Provided Feedback</t>
  </si>
  <si>
    <t>Reported Spam</t>
  </si>
  <si>
    <t>Invalid Email</t>
  </si>
  <si>
    <t>Email Status Search - Results</t>
  </si>
  <si>
    <t>Date</t>
  </si>
  <si>
    <t>Unengaged non marketable</t>
  </si>
  <si>
    <t>Opt-Out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</si>
</sst>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494949"/>
      <name val="Calibri"/>
      <family val="2"/>
      <scheme val="minor"/>
    </font>
    <font>
      <sz val="8"/>
      <color rgb="FF494949"/>
      <name val="Calibri"/>
      <family val="2"/>
      <scheme val="minor"/>
    </font>
    <font>
      <b/>
      <sz val="12"/>
      <color rgb="FF16ABDB"/>
      <name val="Calibri"/>
      <family val="2"/>
      <scheme val="minor"/>
    </font>
    <font>
      <b/>
      <sz val="12"/>
      <color rgb="FF494949"/>
      <name val="Calibri"/>
      <family val="2"/>
      <scheme val="minor"/>
    </font>
    <font>
      <b/>
      <sz val="14"/>
      <color rgb="FF49494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rgb="FF494949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5" fillId="2" borderId="0" xfId="0" applyFont="1" applyFill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8" fillId="2" borderId="0" xfId="0" applyFont="1" applyFill="1"/>
    <xf numFmtId="0" fontId="3" fillId="0" borderId="0" xfId="0" applyFont="1"/>
    <xf numFmtId="0" fontId="9" fillId="2" borderId="0" xfId="0" applyFont="1" applyFill="1"/>
    <xf numFmtId="0" fontId="11" fillId="0" borderId="0" xfId="0" applyFont="1"/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/>
    <xf numFmtId="0" fontId="0" fillId="0" borderId="0" xfId="0" applyBorder="1"/>
    <xf numFmtId="9" fontId="5" fillId="2" borderId="0" xfId="2" applyFont="1" applyFill="1"/>
    <xf numFmtId="9" fontId="9" fillId="2" borderId="0" xfId="2" applyFont="1" applyFill="1"/>
    <xf numFmtId="9" fontId="8" fillId="2" borderId="0" xfId="2" applyFont="1" applyFill="1"/>
    <xf numFmtId="9" fontId="9" fillId="3" borderId="0" xfId="2" applyFont="1" applyFill="1"/>
    <xf numFmtId="9" fontId="7" fillId="2" borderId="0" xfId="2" applyFont="1" applyFill="1"/>
    <xf numFmtId="9" fontId="5" fillId="3" borderId="0" xfId="2" applyFont="1" applyFill="1"/>
    <xf numFmtId="9" fontId="5" fillId="3" borderId="1" xfId="2" applyFont="1" applyFill="1" applyBorder="1"/>
    <xf numFmtId="9" fontId="0" fillId="0" borderId="0" xfId="2" applyFont="1"/>
    <xf numFmtId="165" fontId="8" fillId="3" borderId="0" xfId="1" applyNumberFormat="1" applyFont="1" applyFill="1"/>
    <xf numFmtId="0" fontId="14" fillId="2" borderId="0" xfId="0" applyFont="1" applyFill="1"/>
    <xf numFmtId="0" fontId="15" fillId="2" borderId="0" xfId="0" applyFont="1" applyFill="1"/>
    <xf numFmtId="0" fontId="13" fillId="2" borderId="0" xfId="3" applyFill="1" applyAlignment="1">
      <alignment horizontal="right"/>
    </xf>
    <xf numFmtId="0" fontId="10" fillId="5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165" fontId="4" fillId="4" borderId="0" xfId="1" applyNumberFormat="1" applyFont="1" applyFill="1" applyAlignment="1">
      <alignment horizontal="center" vertical="center" wrapText="1"/>
    </xf>
    <xf numFmtId="9" fontId="4" fillId="4" borderId="0" xfId="2" applyFont="1" applyFill="1" applyAlignment="1">
      <alignment horizontal="center" vertical="center" wrapText="1"/>
    </xf>
    <xf numFmtId="15" fontId="10" fillId="5" borderId="0" xfId="0" applyNumberFormat="1" applyFont="1" applyFill="1" applyProtection="1">
      <protection locked="0"/>
    </xf>
    <xf numFmtId="0" fontId="12" fillId="2" borderId="0" xfId="0" applyFont="1" applyFill="1" applyAlignment="1">
      <alignment wrapText="1"/>
    </xf>
    <xf numFmtId="1" fontId="4" fillId="5" borderId="0" xfId="0" applyNumberFormat="1" applyFont="1" applyFill="1" applyProtection="1">
      <protection locked="0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0</xdr:row>
      <xdr:rowOff>0</xdr:rowOff>
    </xdr:from>
    <xdr:to>
      <xdr:col>3</xdr:col>
      <xdr:colOff>1238936</xdr:colOff>
      <xdr:row>5</xdr:row>
      <xdr:rowOff>46202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0"/>
          <a:ext cx="3817036" cy="1125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tabSelected="1" topLeftCell="A4" zoomScale="185" zoomScaleNormal="185" workbookViewId="0">
      <selection activeCell="B26" sqref="B26:B36"/>
    </sheetView>
  </sheetViews>
  <sheetFormatPr baseColWidth="10" defaultRowHeight="16" x14ac:dyDescent="0.2"/>
  <cols>
    <col min="1" max="1" width="34.6640625" bestFit="1" customWidth="1"/>
    <col min="2" max="2" width="11.33203125" bestFit="1" customWidth="1"/>
    <col min="3" max="3" width="10.83203125" style="20"/>
    <col min="4" max="4" width="21.33203125" customWidth="1"/>
    <col min="6" max="6" width="35.1640625" bestFit="1" customWidth="1"/>
  </cols>
  <sheetData>
    <row r="1" spans="1:28" x14ac:dyDescent="0.2">
      <c r="A1" s="1"/>
      <c r="B1" s="1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1"/>
      <c r="B2" s="1"/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">
      <c r="A3" s="1"/>
      <c r="B3" s="1"/>
      <c r="C3" s="1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">
      <c r="B4" s="1"/>
      <c r="C4" s="1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x14ac:dyDescent="0.25">
      <c r="A5" s="23" t="s">
        <v>22</v>
      </c>
      <c r="B5" s="1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">
      <c r="B6" s="1"/>
      <c r="C6" s="1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9" x14ac:dyDescent="0.25">
      <c r="A7" s="1" t="s">
        <v>23</v>
      </c>
      <c r="B7" s="32"/>
      <c r="C7" s="13"/>
      <c r="D7" s="1"/>
      <c r="E7" s="1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">
      <c r="A8" s="1"/>
      <c r="B8" s="1"/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s="9" customFormat="1" ht="19" x14ac:dyDescent="0.25">
      <c r="A9" s="8" t="s">
        <v>0</v>
      </c>
      <c r="B9" s="25"/>
      <c r="C9" s="14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s="9" customFormat="1" ht="11" customHeight="1" x14ac:dyDescent="0.25">
      <c r="A10" s="8"/>
      <c r="B10" s="8"/>
      <c r="C10" s="1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s="7" customFormat="1" x14ac:dyDescent="0.2">
      <c r="A11" s="6" t="s">
        <v>1</v>
      </c>
      <c r="B11" s="26"/>
      <c r="C11" s="1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x14ac:dyDescent="0.2">
      <c r="A12" s="1" t="s">
        <v>3</v>
      </c>
      <c r="B12" s="21" t="str">
        <f>IF(OR(ISBLANK(B9),ISBLANK(B11)),"",B9-B11)</f>
        <v/>
      </c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">
      <c r="A13" s="1"/>
      <c r="B13" s="1"/>
      <c r="C13" s="1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2" x14ac:dyDescent="0.2">
      <c r="A14" s="1"/>
      <c r="B14" s="30" t="s">
        <v>8</v>
      </c>
      <c r="C14" s="31" t="s">
        <v>9</v>
      </c>
      <c r="D14" s="33" t="s">
        <v>10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s="9" customFormat="1" ht="19" x14ac:dyDescent="0.25">
      <c r="A15" s="22" t="s">
        <v>2</v>
      </c>
      <c r="B15" s="25"/>
      <c r="C15" s="16" t="str">
        <f>IF(ISERROR(B15/$B$11),"",B15/$B$11)</f>
        <v/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2">
      <c r="A16" s="3"/>
      <c r="B16" s="3"/>
      <c r="C16" s="17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4" t="s">
        <v>4</v>
      </c>
      <c r="B17" s="27"/>
      <c r="C17" s="18" t="str">
        <f>IF(ISERROR(B17/$B$11),"",B17/$B$11)</f>
        <v/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A18" s="4" t="s">
        <v>5</v>
      </c>
      <c r="B18" s="34"/>
      <c r="C18" s="18" t="str">
        <f t="shared" ref="C18:C21" si="0">IF(ISERROR(B18/$B$11),"",B18/$B$11)</f>
        <v/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">
      <c r="A19" s="4" t="s">
        <v>14</v>
      </c>
      <c r="B19" s="27"/>
      <c r="C19" s="18" t="str">
        <f>IF(ISERROR(B19/$B$11),"",B19/$B$11)</f>
        <v/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s="12" customFormat="1" x14ac:dyDescent="0.2">
      <c r="A20" s="10" t="s">
        <v>6</v>
      </c>
      <c r="B20" s="28"/>
      <c r="C20" s="18" t="str">
        <f t="shared" si="0"/>
        <v/>
      </c>
      <c r="D20" s="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x14ac:dyDescent="0.2">
      <c r="A21" s="5" t="s">
        <v>7</v>
      </c>
      <c r="B21" s="29"/>
      <c r="C21" s="19" t="str">
        <f t="shared" si="0"/>
        <v/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">
      <c r="A22" s="1"/>
      <c r="B22" s="1"/>
      <c r="C22" s="1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2" x14ac:dyDescent="0.2">
      <c r="A23" s="1"/>
      <c r="B23" s="30" t="s">
        <v>8</v>
      </c>
      <c r="C23" s="31" t="s">
        <v>9</v>
      </c>
      <c r="D23" s="33" t="s">
        <v>10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s="9" customFormat="1" ht="19" x14ac:dyDescent="0.25">
      <c r="A24" s="22" t="s">
        <v>11</v>
      </c>
      <c r="B24" s="25"/>
      <c r="C24" s="16" t="str">
        <f>IF(ISERROR(B24/$B$11),"",B24/$B$11)</f>
        <v/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2">
      <c r="A25" s="3"/>
      <c r="B25" s="3"/>
      <c r="C25" s="1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">
      <c r="A26" s="4" t="s">
        <v>12</v>
      </c>
      <c r="B26" s="27"/>
      <c r="C26" s="18" t="str">
        <f>IF(ISERROR(B26/$B$11),"",B26/$B$11)</f>
        <v/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">
      <c r="A27" s="4" t="s">
        <v>24</v>
      </c>
      <c r="B27" s="27"/>
      <c r="C27" s="18" t="str">
        <f t="shared" ref="C27:C36" si="1">IF(ISERROR(B27/$B$11),"",B27/$B$11)</f>
        <v/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">
      <c r="A28" s="4" t="s">
        <v>13</v>
      </c>
      <c r="B28" s="27"/>
      <c r="C28" s="18" t="str">
        <f t="shared" si="1"/>
        <v/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">
      <c r="A29" s="4" t="s">
        <v>15</v>
      </c>
      <c r="B29" s="27"/>
      <c r="C29" s="18" t="str">
        <f t="shared" si="1"/>
        <v/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">
      <c r="A30" s="4" t="s">
        <v>16</v>
      </c>
      <c r="B30" s="27"/>
      <c r="C30" s="18" t="str">
        <f t="shared" si="1"/>
        <v/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">
      <c r="A31" s="4" t="s">
        <v>17</v>
      </c>
      <c r="B31" s="27"/>
      <c r="C31" s="18" t="str">
        <f t="shared" si="1"/>
        <v/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">
      <c r="A32" s="4" t="s">
        <v>25</v>
      </c>
      <c r="B32" s="27"/>
      <c r="C32" s="18" t="str">
        <f t="shared" si="1"/>
        <v/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">
      <c r="A33" s="4" t="s">
        <v>18</v>
      </c>
      <c r="B33" s="27"/>
      <c r="C33" s="18" t="str">
        <f t="shared" si="1"/>
        <v/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">
      <c r="A34" s="4" t="s">
        <v>19</v>
      </c>
      <c r="B34" s="27"/>
      <c r="C34" s="18" t="str">
        <f t="shared" si="1"/>
        <v/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">
      <c r="A35" s="4" t="s">
        <v>20</v>
      </c>
      <c r="B35" s="27"/>
      <c r="C35" s="18" t="str">
        <f t="shared" si="1"/>
        <v/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">
      <c r="A36" s="5" t="s">
        <v>21</v>
      </c>
      <c r="B36" s="29"/>
      <c r="C36" s="19" t="str">
        <f t="shared" si="1"/>
        <v/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">
      <c r="A37" s="1"/>
      <c r="B37" s="1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">
      <c r="A38" s="1"/>
      <c r="B38" s="1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">
      <c r="A39" s="1"/>
      <c r="B39" s="1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">
      <c r="A40" s="1"/>
      <c r="B40" s="1"/>
      <c r="C40" s="1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">
      <c r="A41" s="1"/>
      <c r="B41" s="1"/>
      <c r="C41" s="13"/>
      <c r="D41" s="1"/>
      <c r="E41" s="1"/>
      <c r="F41" s="2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">
      <c r="A42" s="1"/>
      <c r="B42" s="1"/>
      <c r="C42" s="13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">
      <c r="A43" s="1"/>
      <c r="B43" s="1"/>
      <c r="C43" s="1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">
      <c r="A44" s="1"/>
      <c r="B44" s="1"/>
      <c r="C44" s="1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">
      <c r="A45" s="1"/>
      <c r="B45" s="1"/>
      <c r="C45" s="1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">
      <c r="A46" s="1"/>
      <c r="B46" s="1"/>
      <c r="C46" s="1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">
      <c r="A47" s="1"/>
      <c r="B47" s="1"/>
      <c r="C47" s="1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">
      <c r="A48" s="1"/>
      <c r="B48" s="1"/>
      <c r="C48" s="1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">
      <c r="A49" s="1"/>
      <c r="B49" s="1"/>
      <c r="C49" s="1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">
      <c r="A50" s="1"/>
      <c r="B50" s="1"/>
      <c r="C50" s="1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">
      <c r="A51" s="1"/>
      <c r="B51" s="1"/>
      <c r="C51" s="1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">
      <c r="A52" s="1"/>
      <c r="B52" s="1"/>
      <c r="C52" s="1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">
      <c r="A53" s="1"/>
      <c r="B53" s="1"/>
      <c r="C53" s="1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">
      <c r="A54" s="1"/>
      <c r="B54" s="1"/>
      <c r="C54" s="1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">
      <c r="A55" s="1"/>
      <c r="B55" s="1"/>
      <c r="C55" s="1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">
      <c r="A56" s="1"/>
      <c r="B56" s="1"/>
      <c r="C56" s="1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">
      <c r="A57" s="1"/>
      <c r="B57" s="1"/>
      <c r="C57" s="1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A58" s="1"/>
      <c r="B58" s="1"/>
      <c r="C58" s="1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">
      <c r="A59" s="1"/>
      <c r="B59" s="1"/>
      <c r="C59" s="1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">
      <c r="A60" s="1"/>
      <c r="B60" s="1"/>
      <c r="C60" s="1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">
      <c r="A61" s="1"/>
      <c r="B61" s="1"/>
      <c r="C61" s="1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">
      <c r="A62" s="1"/>
      <c r="B62" s="1"/>
      <c r="C62" s="1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">
      <c r="A63" s="1"/>
      <c r="B63" s="1"/>
      <c r="C63" s="1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">
      <c r="A64" s="1"/>
      <c r="B64" s="1"/>
      <c r="C64" s="1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</sheetData>
  <phoneticPr fontId="16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Email Status Results - 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Buckner</cp:lastModifiedBy>
  <cp:lastPrinted>2017-11-06T05:24:36Z</cp:lastPrinted>
  <dcterms:created xsi:type="dcterms:W3CDTF">2017-04-11T09:03:53Z</dcterms:created>
  <dcterms:modified xsi:type="dcterms:W3CDTF">2018-09-26T02:19:59Z</dcterms:modified>
</cp:coreProperties>
</file>